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IS\_REDAKČNÁ RADA INFORMATIZACIA\na WEB\NPO 2014 2020\november 2015\ROZPOCET_FP\nove nove 23 11 2015\"/>
    </mc:Choice>
  </mc:AlternateContent>
  <bookViews>
    <workbookView xWindow="0" yWindow="0" windowWidth="28800" windowHeight="13635"/>
  </bookViews>
  <sheets>
    <sheet name="Rozpočet_ziadost" sheetId="1" r:id="rId1"/>
    <sheet name="Hárok2" sheetId="4" state="hidden" r:id="rId2"/>
    <sheet name="Hárok1" sheetId="3" state="hidden" r:id="rId3"/>
  </sheets>
  <definedNames>
    <definedName name="_xlnm._FilterDatabase" localSheetId="0" hidden="1">Rozpočet_ziadost!$A$2:$P$43</definedName>
    <definedName name="ciselniky">#REF!</definedName>
    <definedName name="_xlnm.Print_Area" localSheetId="0">Rozpočet_ziadost!$A$1:$P$43</definedName>
    <definedName name="podpolozka">#REF!</definedName>
    <definedName name="podtrieda">#REF!</definedName>
    <definedName name="polozka">#REF!</definedName>
    <definedName name="Z_3DD60855_5609_47E9_8716_47CB35314813_.wvu.FilterData" localSheetId="0" hidden="1">Rozpočet_ziadost!$A$2:$P$43</definedName>
    <definedName name="Z_3DD60855_5609_47E9_8716_47CB35314813_.wvu.PrintArea" localSheetId="0" hidden="1">Rozpočet_ziadost!$A$1:$P$43</definedName>
    <definedName name="Z_896EE694_3A16_4393_A941_E87D1AC19F7E_.wvu.FilterData" localSheetId="0" hidden="1">Rozpočet_ziadost!$A$2:$P$43</definedName>
    <definedName name="Z_896EE694_3A16_4393_A941_E87D1AC19F7E_.wvu.PrintArea" localSheetId="0" hidden="1">Rozpočet_ziadost!$A$1:$P$43</definedName>
    <definedName name="Z_A5362AD2_EB46_43D9_9C54_B6D7902A4243_.wvu.FilterData" localSheetId="0" hidden="1">Rozpočet_ziadost!$A$2:$P$43</definedName>
    <definedName name="Z_A5362AD2_EB46_43D9_9C54_B6D7902A4243_.wvu.PrintArea" localSheetId="0" hidden="1">Rozpočet_ziadost!$A$1:$P$43</definedName>
    <definedName name="Z_C9E417F5_11F1_48B8_AE48_5AFD033F400E_.wvu.FilterData" localSheetId="0" hidden="1">Rozpočet_ziadost!$A$2:$P$43</definedName>
    <definedName name="Z_C9E417F5_11F1_48B8_AE48_5AFD033F400E_.wvu.PrintArea" localSheetId="0" hidden="1">Rozpočet_ziadost!$A$1:$P$43</definedName>
  </definedNames>
  <calcPr calcId="152511"/>
  <customWorkbookViews>
    <customWorkbookView name="Durdikova Daniela - osobné zobrazenie" guid="{896EE694-3A16-4393-A941-E87D1AC19F7E}" mergeInterval="0" personalView="1" maximized="1" xWindow="-8" yWindow="-8" windowWidth="1936" windowHeight="1176" activeSheetId="1" showComments="commIndAndComment"/>
    <customWorkbookView name="Dragulova Dana - osobné zobrazenie" guid="{A5362AD2-EB46-43D9-9C54-B6D7902A4243}" mergeInterval="0" personalView="1" xWindow="-6" windowWidth="1680" windowHeight="970" activeSheetId="1" showComments="commIndAndComment"/>
    <customWorkbookView name="Galvanek Jan - osobné zobrazenie" guid="{C9E417F5-11F1-48B8-AE48-5AFD033F400E}" mergeInterval="0" personalView="1" maximized="1" xWindow="-8" yWindow="-8" windowWidth="1936" windowHeight="1176" activeSheetId="1"/>
    <customWorkbookView name="Lukac Lukas - osobné zobrazenie" guid="{3DD60855-5609-47E9-8716-47CB35314813}" mergeInterval="0" personalView="1" maximized="1" xWindow="-8" yWindow="-8" windowWidth="1936" windowHeight="1176" activeSheetId="1"/>
  </customWorkbookViews>
</workbook>
</file>

<file path=xl/calcChain.xml><?xml version="1.0" encoding="utf-8"?>
<calcChain xmlns="http://schemas.openxmlformats.org/spreadsheetml/2006/main">
  <c r="M37" i="1" l="1"/>
  <c r="M36" i="1"/>
  <c r="M35" i="1"/>
  <c r="M33" i="1"/>
  <c r="M32" i="1"/>
  <c r="M31" i="1"/>
  <c r="M30" i="1"/>
  <c r="M29" i="1"/>
  <c r="K38" i="1"/>
  <c r="K37" i="1"/>
  <c r="K36" i="1"/>
  <c r="K35" i="1"/>
  <c r="K33" i="1"/>
  <c r="K32" i="1"/>
  <c r="K31" i="1"/>
  <c r="K30" i="1"/>
  <c r="K29" i="1"/>
  <c r="L43" i="1"/>
  <c r="M27" i="1"/>
  <c r="K27" i="1"/>
  <c r="K26" i="1"/>
  <c r="M26" i="1" s="1"/>
  <c r="M25" i="1"/>
  <c r="K25" i="1"/>
  <c r="K24" i="1"/>
  <c r="M24" i="1" s="1"/>
  <c r="M23" i="1"/>
  <c r="K23" i="1"/>
  <c r="K8" i="1"/>
  <c r="K13" i="1"/>
  <c r="K20" i="1"/>
  <c r="K5" i="1" l="1"/>
  <c r="M5" i="1" s="1"/>
  <c r="K6" i="1" l="1"/>
  <c r="K7" i="1"/>
  <c r="K9" i="1"/>
  <c r="K11" i="1"/>
  <c r="K12" i="1"/>
  <c r="K14" i="1"/>
  <c r="K15" i="1"/>
  <c r="K17" i="1"/>
  <c r="K18" i="1"/>
  <c r="K19" i="1"/>
  <c r="K21" i="1"/>
  <c r="K40" i="1"/>
  <c r="K41" i="1"/>
  <c r="K42" i="1"/>
  <c r="K43" i="1" l="1"/>
  <c r="M6" i="1"/>
  <c r="M7" i="1"/>
  <c r="M8" i="1"/>
  <c r="M9" i="1"/>
  <c r="M11" i="1"/>
  <c r="M12" i="1"/>
  <c r="M13" i="1"/>
  <c r="M14" i="1"/>
  <c r="M15" i="1"/>
  <c r="M17" i="1"/>
  <c r="M18" i="1"/>
  <c r="M19" i="1"/>
  <c r="M20" i="1"/>
  <c r="M21" i="1"/>
  <c r="M38" i="1"/>
  <c r="M40" i="1"/>
  <c r="M41" i="1"/>
  <c r="M42" i="1"/>
  <c r="O43" i="1"/>
  <c r="M43" i="1" l="1"/>
</calcChain>
</file>

<file path=xl/comments1.xml><?xml version="1.0" encoding="utf-8"?>
<comments xmlns="http://schemas.openxmlformats.org/spreadsheetml/2006/main">
  <authors>
    <author>user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Poradové číslo - v prípade potreby doplniť ďaľšie riadky a p.č.</t>
        </r>
      </text>
    </comment>
  </commentList>
</comments>
</file>

<file path=xl/sharedStrings.xml><?xml version="1.0" encoding="utf-8"?>
<sst xmlns="http://schemas.openxmlformats.org/spreadsheetml/2006/main" count="57" uniqueCount="49">
  <si>
    <t>Názov aktivity</t>
  </si>
  <si>
    <t>MJ</t>
  </si>
  <si>
    <t>P.č.</t>
  </si>
  <si>
    <t>Názov výdavku</t>
  </si>
  <si>
    <t xml:space="preserve">Počet jednotiek </t>
  </si>
  <si>
    <t>Skupina aktivít</t>
  </si>
  <si>
    <t>Komentár</t>
  </si>
  <si>
    <t>Spolu s DPH (v EUR)</t>
  </si>
  <si>
    <t>Oprávnený výdavok (v EUR)</t>
  </si>
  <si>
    <t>Intenzita pomoci (v %)</t>
  </si>
  <si>
    <t>Neoprávnený výdavok (v EUR)</t>
  </si>
  <si>
    <t xml:space="preserve">Jednotková cena bez DPH (v EUR) </t>
  </si>
  <si>
    <t>SPOLU</t>
  </si>
  <si>
    <t xml:space="preserve"> </t>
  </si>
  <si>
    <t>Hodnota NFP          (v EUR)</t>
  </si>
  <si>
    <t>Vybrať 1 z možností (hlavná aktivita alebo podporná aktivita).</t>
  </si>
  <si>
    <t>Spolu bez DPH (v EUR)</t>
  </si>
  <si>
    <t>DPH 20%</t>
  </si>
  <si>
    <t>Uvádza sa cena za mernú jednotku bez DPH stanovená s presnosťou na max. 4 desatinné miesta.</t>
  </si>
  <si>
    <t>Uvádza sa vzorec súčinu jednotkovej ceny bez DPH a Počtu jednotiek. Súčin zaokrúhliť matematicky (funkcia ROUND) na dve desatinné miesta.</t>
  </si>
  <si>
    <t>Uvádza sa výška DPH zavzorcovaním Spolu bez DPH krát príslušná sadzba DPH. Zaokrúhľuje sa matematicky (funkcia ROUND) na 2 desatinné miesta. Pri výdavkoch, ktorých sa DPH netýka,  uviesť nulu.</t>
  </si>
  <si>
    <t>Uvádza sa vzorec súčtu Spolu  bez DPH a DPH 20%. Suma Spolu s DPH tak zahŕňa oprávnené aj neoprávnené výdavky.</t>
  </si>
  <si>
    <t>Uvádza sa počet jednotiek týkajúci sa daného výdavku v celých číslach bez desatinných miest.</t>
  </si>
  <si>
    <t xml:space="preserve">Skupina  výdavkov
</t>
  </si>
  <si>
    <t>Výška NFP je daná súčinom intenzity pomoci a výšky oprávnených výdavkov. Hodnoty sa zaokrúhľujú na dve desatinné miesta. Maximálna výška NFP je určená vo vyzvaní.</t>
  </si>
  <si>
    <t>Intenzita pomoci je vyjadrená ako podiel NFP k celkovým oprávneným výdavkom projektu, vyjadruje sa v % a jej maximálna výška je určená vo vyzvaní. Uvádza sa v zaokrúhlení na 2 desatinné miesta.</t>
  </si>
  <si>
    <t>Výdavky, ktoré spĺňajú podmienky oprávnenosti v zmysle príslušného vyzvania, t.j. tie, ktoré bezprostredne súvisia s realizáciou projektu.</t>
  </si>
  <si>
    <t>Uvádza sa konkrétny názov výdavku.</t>
  </si>
  <si>
    <t>Analýza a dizajn</t>
  </si>
  <si>
    <t>Nákup HW a krabicového softvéru</t>
  </si>
  <si>
    <t>Nákup HW a krabicového softvéru</t>
  </si>
  <si>
    <t>Implementácia</t>
  </si>
  <si>
    <t>Testovanie</t>
  </si>
  <si>
    <t>Nasadenie</t>
  </si>
  <si>
    <t>Riadenie projektu</t>
  </si>
  <si>
    <t>Publicita</t>
  </si>
  <si>
    <t>Hlavná</t>
  </si>
  <si>
    <t>Podporná</t>
  </si>
  <si>
    <t>Výber z jednotlivých aktivít plánovaných pre projekt. Výber možný výlučne z preddefinovaných možností</t>
  </si>
  <si>
    <t xml:space="preserve"> Potrebné je uviesť detailné zdôvodnenie výdavku, počtu jednotiek a ceny. Pre štátne rozpočtové organizácie platí pri využití troch systémov financovania v rámci jedného projektu nasledovné: presne identifikovať jednotlivé typy výdavkov (rozpočtových položiek projektu) tak, že bude jednoznačne určené, ktoré konkrétne výdavky (napr. personálne) budú financované výlučne systémom zálohovej platby, a ktoré (napr. investičné) systémom predfinancovania, resp. ktoré systémom refundácie. </t>
  </si>
  <si>
    <t>Analýza a dizajn riešenia</t>
  </si>
  <si>
    <t>Nákup HW a krabicového softvéru pre riešenie</t>
  </si>
  <si>
    <t xml:space="preserve">Implementácia riešenia </t>
  </si>
  <si>
    <t>Testovanie riešenia</t>
  </si>
  <si>
    <t xml:space="preserve">Nasadenie riešenia </t>
  </si>
  <si>
    <t>Rozpočet projektu</t>
  </si>
  <si>
    <t>Uvádza sa skupina výdavkou v súlade s Príručkou oprávnenosti výdavkov prioritnej osi 7 Informačná spoločnosť OPII (príloha č. 3 PpŽ)</t>
  </si>
  <si>
    <t>Výdavky, ktoré nie sú v súlade s podmienkami oprávnenosti výdavkov podľa Príručky oprávnenosti výdavkov prioritnej osi 7 Informačná spoločnosť OPII (príloha č. 3 PpŽ) a teda na ich úhradu nemôže byť poskytnutý NFP.</t>
  </si>
  <si>
    <t xml:space="preserve">Uvádzajú sa názvy alebo skratky reálnych a merateľných merných jednotiek.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</si>
</sst>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</font>
    <font>
      <b/>
      <sz val="6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4" fontId="0" fillId="0" borderId="0" xfId="0" applyNumberFormat="1"/>
    <xf numFmtId="0" fontId="0" fillId="0" borderId="1" xfId="0" applyBorder="1"/>
    <xf numFmtId="0" fontId="0" fillId="2" borderId="1" xfId="0" applyFill="1" applyBorder="1"/>
    <xf numFmtId="4" fontId="0" fillId="0" borderId="1" xfId="0" applyNumberFormat="1" applyBorder="1"/>
    <xf numFmtId="10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4" fontId="0" fillId="2" borderId="1" xfId="0" applyNumberFormat="1" applyFill="1" applyBorder="1"/>
    <xf numFmtId="0" fontId="0" fillId="0" borderId="1" xfId="0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3" fillId="2" borderId="1" xfId="0" applyFont="1" applyFill="1" applyBorder="1" applyAlignment="1">
      <alignment horizontal="left"/>
    </xf>
    <xf numFmtId="0" fontId="0" fillId="4" borderId="0" xfId="0" applyFill="1"/>
    <xf numFmtId="0" fontId="0" fillId="4" borderId="1" xfId="0" applyFill="1" applyBorder="1"/>
    <xf numFmtId="4" fontId="4" fillId="0" borderId="1" xfId="0" applyNumberFormat="1" applyFont="1" applyBorder="1"/>
    <xf numFmtId="4" fontId="3" fillId="2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</cellXfs>
  <cellStyles count="2">
    <cellStyle name="Normálne" xfId="0" builtinId="0"/>
    <cellStyle name="Normálne 2" xfId="1"/>
  </cellStyles>
  <dxfs count="5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pageSetUpPr fitToPage="1"/>
  </sheetPr>
  <dimension ref="A1:P45"/>
  <sheetViews>
    <sheetView tabSelected="1" view="pageBreakPreview" topLeftCell="D7" zoomScale="115" zoomScaleNormal="80" zoomScaleSheetLayoutView="115" workbookViewId="0">
      <selection activeCell="A39" sqref="A39:P39"/>
    </sheetView>
  </sheetViews>
  <sheetFormatPr defaultRowHeight="12.75" x14ac:dyDescent="0.2"/>
  <cols>
    <col min="1" max="1" width="4.7109375" customWidth="1"/>
    <col min="2" max="2" width="12.85546875" customWidth="1"/>
    <col min="3" max="3" width="46.5703125" customWidth="1"/>
    <col min="4" max="4" width="13.7109375" customWidth="1"/>
    <col min="5" max="5" width="39.85546875" customWidth="1"/>
    <col min="7" max="7" width="13.7109375" customWidth="1"/>
    <col min="8" max="8" width="13" bestFit="1" customWidth="1"/>
    <col min="9" max="9" width="16.28515625" customWidth="1"/>
    <col min="10" max="10" width="13" customWidth="1"/>
    <col min="11" max="11" width="18" customWidth="1"/>
    <col min="12" max="12" width="15.42578125" bestFit="1" customWidth="1"/>
    <col min="13" max="13" width="15.42578125" customWidth="1"/>
    <col min="14" max="14" width="12.42578125" customWidth="1"/>
    <col min="15" max="15" width="12.28515625" customWidth="1"/>
    <col min="16" max="16" width="39.42578125" customWidth="1"/>
  </cols>
  <sheetData>
    <row r="1" spans="1:16" x14ac:dyDescent="0.2">
      <c r="A1" s="1" t="s">
        <v>45</v>
      </c>
      <c r="B1" s="1"/>
      <c r="C1" s="1"/>
      <c r="D1" s="3"/>
      <c r="F1" s="3"/>
      <c r="G1" s="20"/>
    </row>
    <row r="2" spans="1:16" s="2" customFormat="1" ht="38.25" x14ac:dyDescent="0.2">
      <c r="A2" s="16" t="s">
        <v>2</v>
      </c>
      <c r="B2" s="17" t="s">
        <v>5</v>
      </c>
      <c r="C2" s="16" t="s">
        <v>0</v>
      </c>
      <c r="D2" s="17" t="s">
        <v>23</v>
      </c>
      <c r="E2" s="17" t="s">
        <v>3</v>
      </c>
      <c r="F2" s="24" t="s">
        <v>1</v>
      </c>
      <c r="G2" s="24" t="s">
        <v>11</v>
      </c>
      <c r="H2" s="24" t="s">
        <v>4</v>
      </c>
      <c r="I2" s="24" t="s">
        <v>16</v>
      </c>
      <c r="J2" s="24" t="s">
        <v>17</v>
      </c>
      <c r="K2" s="24" t="s">
        <v>7</v>
      </c>
      <c r="L2" s="17" t="s">
        <v>8</v>
      </c>
      <c r="M2" s="17" t="s">
        <v>10</v>
      </c>
      <c r="N2" s="17" t="s">
        <v>9</v>
      </c>
      <c r="O2" s="17" t="s">
        <v>14</v>
      </c>
      <c r="P2" s="16" t="s">
        <v>6</v>
      </c>
    </row>
    <row r="3" spans="1:16" s="14" customFormat="1" ht="97.5" customHeight="1" x14ac:dyDescent="0.15">
      <c r="A3" s="12"/>
      <c r="B3" s="12" t="s">
        <v>15</v>
      </c>
      <c r="C3" s="12" t="s">
        <v>38</v>
      </c>
      <c r="D3" s="13" t="s">
        <v>46</v>
      </c>
      <c r="E3" s="13" t="s">
        <v>27</v>
      </c>
      <c r="F3" s="25" t="s">
        <v>48</v>
      </c>
      <c r="G3" s="25" t="s">
        <v>18</v>
      </c>
      <c r="H3" s="25" t="s">
        <v>22</v>
      </c>
      <c r="I3" s="25" t="s">
        <v>19</v>
      </c>
      <c r="J3" s="25" t="s">
        <v>20</v>
      </c>
      <c r="K3" s="25" t="s">
        <v>21</v>
      </c>
      <c r="L3" s="12" t="s">
        <v>26</v>
      </c>
      <c r="M3" s="12" t="s">
        <v>47</v>
      </c>
      <c r="N3" s="12" t="s">
        <v>25</v>
      </c>
      <c r="O3" s="12" t="s">
        <v>24</v>
      </c>
      <c r="P3" s="12" t="s">
        <v>39</v>
      </c>
    </row>
    <row r="4" spans="1:16" s="14" customFormat="1" ht="16.5" customHeight="1" x14ac:dyDescent="0.15">
      <c r="A4" s="28" t="s">
        <v>28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</row>
    <row r="5" spans="1:16" x14ac:dyDescent="0.2">
      <c r="A5" s="4">
        <v>1</v>
      </c>
      <c r="B5" s="4"/>
      <c r="C5" s="4"/>
      <c r="D5" s="10"/>
      <c r="E5" s="4"/>
      <c r="F5" s="4"/>
      <c r="G5" s="21"/>
      <c r="H5" s="4"/>
      <c r="I5" s="4"/>
      <c r="J5" s="4"/>
      <c r="K5" s="6">
        <f t="shared" ref="K5:K42" si="0">ROUND(G5*H5*1.2,2)</f>
        <v>0</v>
      </c>
      <c r="L5" s="6"/>
      <c r="M5" s="6">
        <f>K5-L5</f>
        <v>0</v>
      </c>
      <c r="N5" s="7"/>
      <c r="O5" s="6"/>
      <c r="P5" s="4"/>
    </row>
    <row r="6" spans="1:16" x14ac:dyDescent="0.2">
      <c r="A6" s="4">
        <v>2</v>
      </c>
      <c r="B6" s="4"/>
      <c r="C6" s="4"/>
      <c r="D6" s="10"/>
      <c r="E6" s="4"/>
      <c r="F6" s="4"/>
      <c r="G6" s="21"/>
      <c r="H6" s="4"/>
      <c r="I6" s="4"/>
      <c r="J6" s="4"/>
      <c r="K6" s="6">
        <f t="shared" si="0"/>
        <v>0</v>
      </c>
      <c r="L6" s="6"/>
      <c r="M6" s="6">
        <f t="shared" ref="M6:M42" si="1">K6-L6</f>
        <v>0</v>
      </c>
      <c r="N6" s="7"/>
      <c r="O6" s="22" t="s">
        <v>13</v>
      </c>
      <c r="P6" s="4"/>
    </row>
    <row r="7" spans="1:16" x14ac:dyDescent="0.2">
      <c r="A7" s="4">
        <v>3</v>
      </c>
      <c r="B7" s="4"/>
      <c r="C7" s="11"/>
      <c r="D7" s="10"/>
      <c r="E7" s="4"/>
      <c r="F7" s="4"/>
      <c r="G7" s="21"/>
      <c r="H7" s="4"/>
      <c r="I7" s="4"/>
      <c r="J7" s="4"/>
      <c r="K7" s="6">
        <f t="shared" si="0"/>
        <v>0</v>
      </c>
      <c r="L7" s="6"/>
      <c r="M7" s="6">
        <f t="shared" si="1"/>
        <v>0</v>
      </c>
      <c r="N7" s="7"/>
      <c r="O7" s="6"/>
      <c r="P7" s="4"/>
    </row>
    <row r="8" spans="1:16" x14ac:dyDescent="0.2">
      <c r="A8" s="4">
        <v>4</v>
      </c>
      <c r="B8" s="4"/>
      <c r="C8" s="4"/>
      <c r="D8" s="10"/>
      <c r="E8" s="4"/>
      <c r="F8" s="4"/>
      <c r="G8" s="21"/>
      <c r="H8" s="4"/>
      <c r="I8" s="4"/>
      <c r="J8" s="4"/>
      <c r="K8" s="6">
        <f t="shared" si="0"/>
        <v>0</v>
      </c>
      <c r="L8" s="6"/>
      <c r="M8" s="6">
        <f t="shared" si="1"/>
        <v>0</v>
      </c>
      <c r="N8" s="7"/>
      <c r="O8" s="6"/>
      <c r="P8" s="4"/>
    </row>
    <row r="9" spans="1:16" x14ac:dyDescent="0.2">
      <c r="A9" s="4">
        <v>5</v>
      </c>
      <c r="B9" s="4"/>
      <c r="C9" s="4"/>
      <c r="D9" s="10"/>
      <c r="E9" s="4"/>
      <c r="F9" s="4"/>
      <c r="G9" s="21"/>
      <c r="H9" s="4"/>
      <c r="I9" s="4"/>
      <c r="J9" s="4"/>
      <c r="K9" s="6">
        <f t="shared" si="0"/>
        <v>0</v>
      </c>
      <c r="L9" s="6"/>
      <c r="M9" s="6">
        <f t="shared" si="1"/>
        <v>0</v>
      </c>
      <c r="N9" s="7"/>
      <c r="O9" s="6"/>
      <c r="P9" s="4"/>
    </row>
    <row r="10" spans="1:16" s="14" customFormat="1" ht="16.5" customHeight="1" x14ac:dyDescent="0.15">
      <c r="A10" s="28" t="s">
        <v>29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30"/>
    </row>
    <row r="11" spans="1:16" x14ac:dyDescent="0.2">
      <c r="A11" s="4">
        <v>6</v>
      </c>
      <c r="B11" s="4"/>
      <c r="C11" s="4"/>
      <c r="D11" s="10"/>
      <c r="E11" s="4"/>
      <c r="F11" s="4"/>
      <c r="G11" s="21"/>
      <c r="H11" s="4"/>
      <c r="I11" s="4"/>
      <c r="J11" s="4"/>
      <c r="K11" s="6">
        <f t="shared" si="0"/>
        <v>0</v>
      </c>
      <c r="L11" s="6"/>
      <c r="M11" s="6">
        <f t="shared" si="1"/>
        <v>0</v>
      </c>
      <c r="N11" s="7"/>
      <c r="O11" s="6"/>
      <c r="P11" s="4"/>
    </row>
    <row r="12" spans="1:16" x14ac:dyDescent="0.2">
      <c r="A12" s="4">
        <v>7</v>
      </c>
      <c r="B12" s="4"/>
      <c r="C12" s="4"/>
      <c r="D12" s="10"/>
      <c r="E12" s="4"/>
      <c r="F12" s="4"/>
      <c r="G12" s="21"/>
      <c r="H12" s="4"/>
      <c r="I12" s="4"/>
      <c r="J12" s="4"/>
      <c r="K12" s="6">
        <f t="shared" si="0"/>
        <v>0</v>
      </c>
      <c r="L12" s="6"/>
      <c r="M12" s="6">
        <f t="shared" si="1"/>
        <v>0</v>
      </c>
      <c r="N12" s="7"/>
      <c r="O12" s="6"/>
      <c r="P12" s="4"/>
    </row>
    <row r="13" spans="1:16" x14ac:dyDescent="0.2">
      <c r="A13" s="4">
        <v>8</v>
      </c>
      <c r="B13" s="4"/>
      <c r="C13" s="4"/>
      <c r="D13" s="10"/>
      <c r="E13" s="4"/>
      <c r="F13" s="4"/>
      <c r="G13" s="21"/>
      <c r="H13" s="4"/>
      <c r="I13" s="4"/>
      <c r="J13" s="4"/>
      <c r="K13" s="6">
        <f t="shared" si="0"/>
        <v>0</v>
      </c>
      <c r="L13" s="6"/>
      <c r="M13" s="6">
        <f t="shared" si="1"/>
        <v>0</v>
      </c>
      <c r="N13" s="7"/>
      <c r="O13" s="6"/>
      <c r="P13" s="4"/>
    </row>
    <row r="14" spans="1:16" x14ac:dyDescent="0.2">
      <c r="A14" s="4">
        <v>9</v>
      </c>
      <c r="B14" s="4"/>
      <c r="C14" s="4"/>
      <c r="D14" s="10"/>
      <c r="E14" s="4"/>
      <c r="F14" s="4"/>
      <c r="G14" s="21"/>
      <c r="H14" s="4"/>
      <c r="I14" s="4"/>
      <c r="J14" s="4"/>
      <c r="K14" s="6">
        <f t="shared" si="0"/>
        <v>0</v>
      </c>
      <c r="L14" s="6"/>
      <c r="M14" s="6">
        <f t="shared" si="1"/>
        <v>0</v>
      </c>
      <c r="N14" s="7"/>
      <c r="O14" s="6"/>
      <c r="P14" s="4"/>
    </row>
    <row r="15" spans="1:16" x14ac:dyDescent="0.2">
      <c r="A15" s="4">
        <v>10</v>
      </c>
      <c r="B15" s="4"/>
      <c r="C15" s="4"/>
      <c r="D15" s="10"/>
      <c r="E15" s="4"/>
      <c r="F15" s="4"/>
      <c r="G15" s="21"/>
      <c r="H15" s="4"/>
      <c r="I15" s="4"/>
      <c r="J15" s="4"/>
      <c r="K15" s="6">
        <f t="shared" si="0"/>
        <v>0</v>
      </c>
      <c r="L15" s="6"/>
      <c r="M15" s="6">
        <f t="shared" si="1"/>
        <v>0</v>
      </c>
      <c r="N15" s="7"/>
      <c r="O15" s="6"/>
      <c r="P15" s="4"/>
    </row>
    <row r="16" spans="1:16" s="14" customFormat="1" ht="16.5" customHeight="1" x14ac:dyDescent="0.15">
      <c r="A16" s="28" t="s">
        <v>31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</row>
    <row r="17" spans="1:16" x14ac:dyDescent="0.2">
      <c r="A17" s="4">
        <v>11</v>
      </c>
      <c r="B17" s="4"/>
      <c r="C17" s="4"/>
      <c r="D17" s="10"/>
      <c r="E17" s="4"/>
      <c r="F17" s="4"/>
      <c r="G17" s="21"/>
      <c r="H17" s="4"/>
      <c r="I17" s="4"/>
      <c r="J17" s="4"/>
      <c r="K17" s="6">
        <f t="shared" si="0"/>
        <v>0</v>
      </c>
      <c r="L17" s="6"/>
      <c r="M17" s="6">
        <f t="shared" si="1"/>
        <v>0</v>
      </c>
      <c r="N17" s="7"/>
      <c r="O17" s="6"/>
      <c r="P17" s="4"/>
    </row>
    <row r="18" spans="1:16" x14ac:dyDescent="0.2">
      <c r="A18" s="4">
        <v>12</v>
      </c>
      <c r="B18" s="4"/>
      <c r="C18" s="4"/>
      <c r="D18" s="10"/>
      <c r="E18" s="4"/>
      <c r="F18" s="4"/>
      <c r="G18" s="21"/>
      <c r="H18" s="4"/>
      <c r="I18" s="4"/>
      <c r="J18" s="4"/>
      <c r="K18" s="6">
        <f t="shared" si="0"/>
        <v>0</v>
      </c>
      <c r="L18" s="6"/>
      <c r="M18" s="6">
        <f t="shared" si="1"/>
        <v>0</v>
      </c>
      <c r="N18" s="7"/>
      <c r="O18" s="6"/>
      <c r="P18" s="4"/>
    </row>
    <row r="19" spans="1:16" x14ac:dyDescent="0.2">
      <c r="A19" s="4">
        <v>13</v>
      </c>
      <c r="B19" s="4"/>
      <c r="C19" s="4"/>
      <c r="D19" s="10"/>
      <c r="E19" s="4"/>
      <c r="F19" s="4"/>
      <c r="G19" s="21"/>
      <c r="H19" s="4"/>
      <c r="I19" s="4"/>
      <c r="J19" s="4"/>
      <c r="K19" s="6">
        <f t="shared" si="0"/>
        <v>0</v>
      </c>
      <c r="L19" s="6"/>
      <c r="M19" s="6">
        <f t="shared" si="1"/>
        <v>0</v>
      </c>
      <c r="N19" s="7"/>
      <c r="O19" s="6"/>
      <c r="P19" s="4"/>
    </row>
    <row r="20" spans="1:16" x14ac:dyDescent="0.2">
      <c r="A20" s="4">
        <v>14</v>
      </c>
      <c r="B20" s="4"/>
      <c r="C20" s="4"/>
      <c r="D20" s="10"/>
      <c r="E20" s="4"/>
      <c r="F20" s="4"/>
      <c r="G20" s="21"/>
      <c r="H20" s="4"/>
      <c r="I20" s="4"/>
      <c r="J20" s="4"/>
      <c r="K20" s="6">
        <f t="shared" si="0"/>
        <v>0</v>
      </c>
      <c r="L20" s="6"/>
      <c r="M20" s="6">
        <f t="shared" si="1"/>
        <v>0</v>
      </c>
      <c r="N20" s="7"/>
      <c r="O20" s="6"/>
      <c r="P20" s="4"/>
    </row>
    <row r="21" spans="1:16" x14ac:dyDescent="0.2">
      <c r="A21" s="4">
        <v>15</v>
      </c>
      <c r="B21" s="4"/>
      <c r="C21" s="4"/>
      <c r="D21" s="10"/>
      <c r="E21" s="4"/>
      <c r="F21" s="4"/>
      <c r="G21" s="21"/>
      <c r="H21" s="4"/>
      <c r="I21" s="4"/>
      <c r="J21" s="4"/>
      <c r="K21" s="6">
        <f t="shared" si="0"/>
        <v>0</v>
      </c>
      <c r="L21" s="6"/>
      <c r="M21" s="6">
        <f t="shared" si="1"/>
        <v>0</v>
      </c>
      <c r="N21" s="7"/>
      <c r="O21" s="6"/>
      <c r="P21" s="4"/>
    </row>
    <row r="22" spans="1:16" s="14" customFormat="1" ht="16.5" customHeight="1" x14ac:dyDescent="0.15">
      <c r="A22" s="28" t="s">
        <v>32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0"/>
    </row>
    <row r="23" spans="1:16" x14ac:dyDescent="0.2">
      <c r="A23" s="4">
        <v>16</v>
      </c>
      <c r="B23" s="4"/>
      <c r="C23" s="4"/>
      <c r="D23" s="10"/>
      <c r="E23" s="4"/>
      <c r="F23" s="4"/>
      <c r="G23" s="21"/>
      <c r="H23" s="4"/>
      <c r="I23" s="4"/>
      <c r="J23" s="4"/>
      <c r="K23" s="6">
        <f t="shared" ref="K23:K38" si="2">ROUND(G23*H23*1.2,2)</f>
        <v>0</v>
      </c>
      <c r="L23" s="6"/>
      <c r="M23" s="6">
        <f t="shared" ref="M23:M37" si="3">K23-L23</f>
        <v>0</v>
      </c>
      <c r="N23" s="7"/>
      <c r="O23" s="6"/>
      <c r="P23" s="4"/>
    </row>
    <row r="24" spans="1:16" x14ac:dyDescent="0.2">
      <c r="A24" s="4">
        <v>17</v>
      </c>
      <c r="B24" s="4"/>
      <c r="C24" s="4"/>
      <c r="D24" s="10"/>
      <c r="E24" s="4"/>
      <c r="F24" s="4"/>
      <c r="G24" s="21"/>
      <c r="H24" s="4"/>
      <c r="I24" s="4"/>
      <c r="J24" s="4"/>
      <c r="K24" s="6">
        <f t="shared" si="2"/>
        <v>0</v>
      </c>
      <c r="L24" s="6"/>
      <c r="M24" s="6">
        <f t="shared" si="3"/>
        <v>0</v>
      </c>
      <c r="N24" s="7"/>
      <c r="O24" s="6"/>
      <c r="P24" s="4"/>
    </row>
    <row r="25" spans="1:16" x14ac:dyDescent="0.2">
      <c r="A25" s="4">
        <v>18</v>
      </c>
      <c r="B25" s="4"/>
      <c r="C25" s="4"/>
      <c r="D25" s="10"/>
      <c r="E25" s="4"/>
      <c r="F25" s="4"/>
      <c r="G25" s="21"/>
      <c r="H25" s="4"/>
      <c r="I25" s="4"/>
      <c r="J25" s="4"/>
      <c r="K25" s="6">
        <f t="shared" si="2"/>
        <v>0</v>
      </c>
      <c r="L25" s="6"/>
      <c r="M25" s="6">
        <f t="shared" si="3"/>
        <v>0</v>
      </c>
      <c r="N25" s="7"/>
      <c r="O25" s="6"/>
      <c r="P25" s="4"/>
    </row>
    <row r="26" spans="1:16" x14ac:dyDescent="0.2">
      <c r="A26" s="4">
        <v>19</v>
      </c>
      <c r="B26" s="4"/>
      <c r="C26" s="4"/>
      <c r="D26" s="10"/>
      <c r="E26" s="4"/>
      <c r="F26" s="4"/>
      <c r="G26" s="21"/>
      <c r="H26" s="4"/>
      <c r="I26" s="4"/>
      <c r="J26" s="4"/>
      <c r="K26" s="6">
        <f t="shared" si="2"/>
        <v>0</v>
      </c>
      <c r="L26" s="6"/>
      <c r="M26" s="6">
        <f t="shared" si="3"/>
        <v>0</v>
      </c>
      <c r="N26" s="7"/>
      <c r="O26" s="6"/>
      <c r="P26" s="4"/>
    </row>
    <row r="27" spans="1:16" x14ac:dyDescent="0.2">
      <c r="A27" s="4">
        <v>20</v>
      </c>
      <c r="B27" s="4"/>
      <c r="C27" s="4"/>
      <c r="D27" s="10"/>
      <c r="E27" s="4"/>
      <c r="F27" s="4"/>
      <c r="G27" s="21"/>
      <c r="H27" s="4"/>
      <c r="I27" s="4"/>
      <c r="J27" s="4"/>
      <c r="K27" s="6">
        <f t="shared" si="2"/>
        <v>0</v>
      </c>
      <c r="L27" s="6"/>
      <c r="M27" s="6">
        <f t="shared" si="3"/>
        <v>0</v>
      </c>
      <c r="N27" s="7"/>
      <c r="O27" s="6"/>
      <c r="P27" s="4"/>
    </row>
    <row r="28" spans="1:16" s="14" customFormat="1" ht="16.5" customHeight="1" x14ac:dyDescent="0.15">
      <c r="A28" s="28" t="s">
        <v>33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0"/>
    </row>
    <row r="29" spans="1:16" s="14" customFormat="1" ht="16.5" customHeight="1" x14ac:dyDescent="0.2">
      <c r="A29" s="4">
        <v>21</v>
      </c>
      <c r="B29" s="27"/>
      <c r="C29" s="27"/>
      <c r="D29" s="27"/>
      <c r="E29" s="27"/>
      <c r="F29" s="27"/>
      <c r="G29" s="27"/>
      <c r="H29" s="27"/>
      <c r="I29" s="27"/>
      <c r="J29" s="27"/>
      <c r="K29" s="6">
        <f t="shared" si="2"/>
        <v>0</v>
      </c>
      <c r="L29" s="6"/>
      <c r="M29" s="6">
        <f t="shared" si="3"/>
        <v>0</v>
      </c>
      <c r="N29" s="7"/>
      <c r="O29" s="6"/>
      <c r="P29" s="27"/>
    </row>
    <row r="30" spans="1:16" s="14" customFormat="1" ht="16.5" customHeight="1" x14ac:dyDescent="0.2">
      <c r="A30" s="4">
        <v>22</v>
      </c>
      <c r="B30" s="27"/>
      <c r="C30" s="27"/>
      <c r="D30" s="27"/>
      <c r="E30" s="27"/>
      <c r="F30" s="27"/>
      <c r="G30" s="27"/>
      <c r="H30" s="27"/>
      <c r="I30" s="27"/>
      <c r="J30" s="27"/>
      <c r="K30" s="6">
        <f t="shared" si="2"/>
        <v>0</v>
      </c>
      <c r="L30" s="6"/>
      <c r="M30" s="6">
        <f t="shared" si="3"/>
        <v>0</v>
      </c>
      <c r="N30" s="7"/>
      <c r="O30" s="6"/>
      <c r="P30" s="27"/>
    </row>
    <row r="31" spans="1:16" s="14" customFormat="1" ht="16.5" customHeight="1" x14ac:dyDescent="0.2">
      <c r="A31" s="4">
        <v>23</v>
      </c>
      <c r="B31" s="27"/>
      <c r="C31" s="27"/>
      <c r="D31" s="27"/>
      <c r="E31" s="27"/>
      <c r="F31" s="27"/>
      <c r="G31" s="27"/>
      <c r="H31" s="27"/>
      <c r="I31" s="27"/>
      <c r="J31" s="27"/>
      <c r="K31" s="6">
        <f t="shared" si="2"/>
        <v>0</v>
      </c>
      <c r="L31" s="6"/>
      <c r="M31" s="6">
        <f t="shared" si="3"/>
        <v>0</v>
      </c>
      <c r="N31" s="7"/>
      <c r="O31" s="6"/>
      <c r="P31" s="27"/>
    </row>
    <row r="32" spans="1:16" s="14" customFormat="1" ht="16.5" customHeight="1" x14ac:dyDescent="0.2">
      <c r="A32" s="4">
        <v>24</v>
      </c>
      <c r="B32" s="27"/>
      <c r="C32" s="27"/>
      <c r="D32" s="27"/>
      <c r="E32" s="27"/>
      <c r="F32" s="27"/>
      <c r="G32" s="27"/>
      <c r="H32" s="27"/>
      <c r="I32" s="27"/>
      <c r="J32" s="27"/>
      <c r="K32" s="6">
        <f t="shared" si="2"/>
        <v>0</v>
      </c>
      <c r="L32" s="6"/>
      <c r="M32" s="6">
        <f t="shared" si="3"/>
        <v>0</v>
      </c>
      <c r="N32" s="7"/>
      <c r="O32" s="6"/>
      <c r="P32" s="27"/>
    </row>
    <row r="33" spans="1:16" s="14" customFormat="1" ht="16.5" customHeight="1" x14ac:dyDescent="0.2">
      <c r="A33" s="4">
        <v>25</v>
      </c>
      <c r="B33" s="27"/>
      <c r="C33" s="27"/>
      <c r="D33" s="27"/>
      <c r="E33" s="27"/>
      <c r="F33" s="27"/>
      <c r="G33" s="27"/>
      <c r="H33" s="27"/>
      <c r="I33" s="27"/>
      <c r="J33" s="27"/>
      <c r="K33" s="6">
        <f t="shared" si="2"/>
        <v>0</v>
      </c>
      <c r="L33" s="6"/>
      <c r="M33" s="6">
        <f t="shared" si="3"/>
        <v>0</v>
      </c>
      <c r="N33" s="7"/>
      <c r="O33" s="6"/>
      <c r="P33" s="27"/>
    </row>
    <row r="34" spans="1:16" s="14" customFormat="1" ht="16.5" customHeight="1" x14ac:dyDescent="0.15">
      <c r="A34" s="28" t="s">
        <v>34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</row>
    <row r="35" spans="1:16" s="14" customFormat="1" ht="16.5" customHeight="1" x14ac:dyDescent="0.2">
      <c r="A35" s="4">
        <v>26</v>
      </c>
      <c r="B35" s="27"/>
      <c r="C35" s="27"/>
      <c r="D35" s="27"/>
      <c r="E35" s="27"/>
      <c r="F35" s="27"/>
      <c r="G35" s="27"/>
      <c r="H35" s="27"/>
      <c r="I35" s="27"/>
      <c r="J35" s="27"/>
      <c r="K35" s="6">
        <f t="shared" si="2"/>
        <v>0</v>
      </c>
      <c r="L35" s="6"/>
      <c r="M35" s="6">
        <f t="shared" si="3"/>
        <v>0</v>
      </c>
      <c r="N35" s="7"/>
      <c r="O35" s="6"/>
      <c r="P35" s="27"/>
    </row>
    <row r="36" spans="1:16" s="14" customFormat="1" ht="16.5" customHeight="1" x14ac:dyDescent="0.2">
      <c r="A36" s="4">
        <v>27</v>
      </c>
      <c r="B36" s="27"/>
      <c r="C36" s="27"/>
      <c r="D36" s="27"/>
      <c r="E36" s="27"/>
      <c r="F36" s="27"/>
      <c r="G36" s="27"/>
      <c r="H36" s="27"/>
      <c r="I36" s="27"/>
      <c r="J36" s="27"/>
      <c r="K36" s="6">
        <f t="shared" si="2"/>
        <v>0</v>
      </c>
      <c r="L36" s="6"/>
      <c r="M36" s="6">
        <f t="shared" si="3"/>
        <v>0</v>
      </c>
      <c r="N36" s="7"/>
      <c r="O36" s="6"/>
      <c r="P36" s="27"/>
    </row>
    <row r="37" spans="1:16" s="14" customFormat="1" ht="16.5" customHeight="1" x14ac:dyDescent="0.2">
      <c r="A37" s="4">
        <v>28</v>
      </c>
      <c r="B37" s="27"/>
      <c r="C37" s="27"/>
      <c r="D37" s="27"/>
      <c r="E37" s="27"/>
      <c r="F37" s="27"/>
      <c r="G37" s="27"/>
      <c r="H37" s="27"/>
      <c r="I37" s="27"/>
      <c r="J37" s="27"/>
      <c r="K37" s="6">
        <f t="shared" si="2"/>
        <v>0</v>
      </c>
      <c r="L37" s="6"/>
      <c r="M37" s="6">
        <f t="shared" si="3"/>
        <v>0</v>
      </c>
      <c r="N37" s="7"/>
      <c r="O37" s="6"/>
      <c r="P37" s="27"/>
    </row>
    <row r="38" spans="1:16" x14ac:dyDescent="0.2">
      <c r="A38" s="4">
        <v>29</v>
      </c>
      <c r="B38" s="4"/>
      <c r="C38" s="4"/>
      <c r="D38" s="10"/>
      <c r="E38" s="4"/>
      <c r="F38" s="4"/>
      <c r="G38" s="21"/>
      <c r="H38" s="4"/>
      <c r="I38" s="4"/>
      <c r="J38" s="4"/>
      <c r="K38" s="6">
        <f t="shared" si="2"/>
        <v>0</v>
      </c>
      <c r="L38" s="6"/>
      <c r="M38" s="6">
        <f t="shared" si="1"/>
        <v>0</v>
      </c>
      <c r="N38" s="7"/>
      <c r="O38" s="6"/>
      <c r="P38" s="4"/>
    </row>
    <row r="39" spans="1:16" s="14" customFormat="1" ht="16.5" customHeight="1" x14ac:dyDescent="0.15">
      <c r="A39" s="28" t="s">
        <v>35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0"/>
    </row>
    <row r="40" spans="1:16" x14ac:dyDescent="0.2">
      <c r="A40" s="4">
        <v>30</v>
      </c>
      <c r="B40" s="4"/>
      <c r="C40" s="4"/>
      <c r="D40" s="10"/>
      <c r="E40" s="4"/>
      <c r="F40" s="4"/>
      <c r="G40" s="21"/>
      <c r="H40" s="4"/>
      <c r="I40" s="4"/>
      <c r="J40" s="4"/>
      <c r="K40" s="6">
        <f t="shared" si="0"/>
        <v>0</v>
      </c>
      <c r="L40" s="6"/>
      <c r="M40" s="6">
        <f t="shared" si="1"/>
        <v>0</v>
      </c>
      <c r="N40" s="7"/>
      <c r="O40" s="6"/>
      <c r="P40" s="4"/>
    </row>
    <row r="41" spans="1:16" x14ac:dyDescent="0.2">
      <c r="A41" s="4">
        <v>31</v>
      </c>
      <c r="B41" s="4"/>
      <c r="C41" s="4"/>
      <c r="D41" s="10"/>
      <c r="E41" s="4"/>
      <c r="F41" s="4"/>
      <c r="G41" s="21"/>
      <c r="H41" s="4"/>
      <c r="I41" s="4"/>
      <c r="J41" s="4"/>
      <c r="K41" s="6">
        <f t="shared" si="0"/>
        <v>0</v>
      </c>
      <c r="L41" s="6"/>
      <c r="M41" s="6">
        <f t="shared" si="1"/>
        <v>0</v>
      </c>
      <c r="N41" s="7"/>
      <c r="O41" s="6"/>
      <c r="P41" s="4"/>
    </row>
    <row r="42" spans="1:16" x14ac:dyDescent="0.2">
      <c r="A42" s="4">
        <v>32</v>
      </c>
      <c r="B42" s="4"/>
      <c r="C42" s="4"/>
      <c r="D42" s="10"/>
      <c r="E42" s="4"/>
      <c r="F42" s="4"/>
      <c r="G42" s="21"/>
      <c r="H42" s="4"/>
      <c r="I42" s="4"/>
      <c r="J42" s="4"/>
      <c r="K42" s="6">
        <f t="shared" si="0"/>
        <v>0</v>
      </c>
      <c r="L42" s="6"/>
      <c r="M42" s="6">
        <f t="shared" si="1"/>
        <v>0</v>
      </c>
      <c r="N42" s="7"/>
      <c r="O42" s="6"/>
      <c r="P42" s="4"/>
    </row>
    <row r="43" spans="1:16" x14ac:dyDescent="0.2">
      <c r="A43" s="19" t="s">
        <v>12</v>
      </c>
      <c r="B43" s="8"/>
      <c r="C43" s="8"/>
      <c r="D43" s="5"/>
      <c r="E43" s="5"/>
      <c r="F43" s="5"/>
      <c r="G43" s="18"/>
      <c r="H43" s="5"/>
      <c r="I43" s="5"/>
      <c r="J43" s="5"/>
      <c r="K43" s="23">
        <f>SUM(K5:K42)</f>
        <v>0</v>
      </c>
      <c r="L43" s="23">
        <f>SUM(L5:L42)</f>
        <v>0</v>
      </c>
      <c r="M43" s="23">
        <f>SUM(M5:M42)</f>
        <v>0</v>
      </c>
      <c r="N43" s="9"/>
      <c r="O43" s="23">
        <f>SUM(O5:O42)</f>
        <v>0</v>
      </c>
      <c r="P43" s="9"/>
    </row>
    <row r="45" spans="1:16" x14ac:dyDescent="0.2">
      <c r="A45" s="15"/>
      <c r="B45" s="15"/>
      <c r="C45" s="15"/>
      <c r="D45" s="15"/>
    </row>
  </sheetData>
  <customSheetViews>
    <customSheetView guid="{896EE694-3A16-4393-A941-E87D1AC19F7E}" scale="115" showPageBreaks="1" fitToPage="1" printArea="1" view="pageBreakPreview" topLeftCell="D1">
      <selection activeCell="E3" sqref="E3"/>
      <pageMargins left="0.25" right="0.25" top="0.75" bottom="0.75" header="0.3" footer="0.3"/>
      <pageSetup scale="49" orientation="landscape" r:id="rId1"/>
      <headerFooter alignWithMargins="0"/>
    </customSheetView>
    <customSheetView guid="{A5362AD2-EB46-43D9-9C54-B6D7902A4243}" scale="115" showPageBreaks="1" fitToPage="1" printArea="1" view="pageBreakPreview" topLeftCell="D1">
      <selection activeCell="K3" sqref="K3"/>
      <pageMargins left="0.25" right="0.25" top="0.75" bottom="0.75" header="0.3" footer="0.3"/>
      <pageSetup scale="50" orientation="landscape" r:id="rId2"/>
      <headerFooter alignWithMargins="0"/>
    </customSheetView>
    <customSheetView guid="{C9E417F5-11F1-48B8-AE48-5AFD033F400E}" scale="115" showPageBreaks="1" fitToPage="1" printArea="1" view="pageBreakPreview" topLeftCell="D1">
      <selection activeCell="J11" sqref="J11"/>
      <pageMargins left="0.25" right="0.25" top="0.75" bottom="0.75" header="0.3" footer="0.3"/>
      <pageSetup scale="50" orientation="landscape" r:id="rId3"/>
      <headerFooter alignWithMargins="0"/>
    </customSheetView>
    <customSheetView guid="{3DD60855-5609-47E9-8716-47CB35314813}" scale="115" showPageBreaks="1" fitToPage="1" printArea="1" view="pageBreakPreview" topLeftCell="E1">
      <selection activeCell="A4" sqref="A4:P4"/>
      <pageMargins left="0.25" right="0.25" top="0.75" bottom="0.75" header="0.3" footer="0.3"/>
      <pageSetup scale="50" orientation="landscape" r:id="rId4"/>
      <headerFooter alignWithMargins="0"/>
    </customSheetView>
  </customSheetViews>
  <mergeCells count="7">
    <mergeCell ref="A34:P34"/>
    <mergeCell ref="A39:P39"/>
    <mergeCell ref="A4:P4"/>
    <mergeCell ref="A10:P10"/>
    <mergeCell ref="A16:P16"/>
    <mergeCell ref="A22:P22"/>
    <mergeCell ref="A28:P28"/>
  </mergeCells>
  <phoneticPr fontId="2" type="noConversion"/>
  <conditionalFormatting sqref="N5:N9 N11:N15 N17:N21">
    <cfRule type="cellIs" dxfId="51" priority="27" stopIfTrue="1" operator="between">
      <formula>0.4</formula>
      <formula>0.5</formula>
    </cfRule>
    <cfRule type="cellIs" dxfId="50" priority="28" stopIfTrue="1" operator="greaterThan">
      <formula>0.5</formula>
    </cfRule>
  </conditionalFormatting>
  <conditionalFormatting sqref="N23:N27">
    <cfRule type="cellIs" dxfId="49" priority="25" stopIfTrue="1" operator="between">
      <formula>0.4</formula>
      <formula>0.5</formula>
    </cfRule>
    <cfRule type="cellIs" dxfId="48" priority="26" stopIfTrue="1" operator="greaterThan">
      <formula>0.5</formula>
    </cfRule>
  </conditionalFormatting>
  <conditionalFormatting sqref="N29">
    <cfRule type="cellIs" dxfId="47" priority="23" stopIfTrue="1" operator="between">
      <formula>0.4</formula>
      <formula>0.5</formula>
    </cfRule>
    <cfRule type="cellIs" dxfId="46" priority="24" stopIfTrue="1" operator="greaterThan">
      <formula>0.5</formula>
    </cfRule>
  </conditionalFormatting>
  <conditionalFormatting sqref="N30">
    <cfRule type="cellIs" dxfId="43" priority="21" stopIfTrue="1" operator="between">
      <formula>0.4</formula>
      <formula>0.5</formula>
    </cfRule>
    <cfRule type="cellIs" dxfId="42" priority="22" stopIfTrue="1" operator="greaterThan">
      <formula>0.5</formula>
    </cfRule>
  </conditionalFormatting>
  <conditionalFormatting sqref="N31">
    <cfRule type="cellIs" dxfId="39" priority="19" stopIfTrue="1" operator="between">
      <formula>0.4</formula>
      <formula>0.5</formula>
    </cfRule>
    <cfRule type="cellIs" dxfId="38" priority="20" stopIfTrue="1" operator="greaterThan">
      <formula>0.5</formula>
    </cfRule>
  </conditionalFormatting>
  <conditionalFormatting sqref="N32">
    <cfRule type="cellIs" dxfId="35" priority="17" stopIfTrue="1" operator="between">
      <formula>0.4</formula>
      <formula>0.5</formula>
    </cfRule>
    <cfRule type="cellIs" dxfId="34" priority="18" stopIfTrue="1" operator="greaterThan">
      <formula>0.5</formula>
    </cfRule>
  </conditionalFormatting>
  <conditionalFormatting sqref="N33">
    <cfRule type="cellIs" dxfId="31" priority="15" stopIfTrue="1" operator="between">
      <formula>0.4</formula>
      <formula>0.5</formula>
    </cfRule>
    <cfRule type="cellIs" dxfId="30" priority="16" stopIfTrue="1" operator="greaterThan">
      <formula>0.5</formula>
    </cfRule>
  </conditionalFormatting>
  <conditionalFormatting sqref="N35">
    <cfRule type="cellIs" dxfId="27" priority="13" stopIfTrue="1" operator="between">
      <formula>0.4</formula>
      <formula>0.5</formula>
    </cfRule>
    <cfRule type="cellIs" dxfId="26" priority="14" stopIfTrue="1" operator="greaterThan">
      <formula>0.5</formula>
    </cfRule>
  </conditionalFormatting>
  <conditionalFormatting sqref="N36">
    <cfRule type="cellIs" dxfId="23" priority="11" stopIfTrue="1" operator="between">
      <formula>0.4</formula>
      <formula>0.5</formula>
    </cfRule>
    <cfRule type="cellIs" dxfId="22" priority="12" stopIfTrue="1" operator="greaterThan">
      <formula>0.5</formula>
    </cfRule>
  </conditionalFormatting>
  <conditionalFormatting sqref="N37">
    <cfRule type="cellIs" dxfId="19" priority="9" stopIfTrue="1" operator="between">
      <formula>0.4</formula>
      <formula>0.5</formula>
    </cfRule>
    <cfRule type="cellIs" dxfId="18" priority="10" stopIfTrue="1" operator="greaterThan">
      <formula>0.5</formula>
    </cfRule>
  </conditionalFormatting>
  <conditionalFormatting sqref="N38">
    <cfRule type="cellIs" dxfId="15" priority="7" stopIfTrue="1" operator="between">
      <formula>0.4</formula>
      <formula>0.5</formula>
    </cfRule>
    <cfRule type="cellIs" dxfId="14" priority="8" stopIfTrue="1" operator="greaterThan">
      <formula>0.5</formula>
    </cfRule>
  </conditionalFormatting>
  <conditionalFormatting sqref="N40">
    <cfRule type="cellIs" dxfId="11" priority="5" stopIfTrue="1" operator="between">
      <formula>0.4</formula>
      <formula>0.5</formula>
    </cfRule>
    <cfRule type="cellIs" dxfId="10" priority="6" stopIfTrue="1" operator="greaterThan">
      <formula>0.5</formula>
    </cfRule>
  </conditionalFormatting>
  <conditionalFormatting sqref="N41">
    <cfRule type="cellIs" dxfId="7" priority="3" stopIfTrue="1" operator="between">
      <formula>0.4</formula>
      <formula>0.5</formula>
    </cfRule>
    <cfRule type="cellIs" dxfId="6" priority="4" stopIfTrue="1" operator="greaterThan">
      <formula>0.5</formula>
    </cfRule>
  </conditionalFormatting>
  <conditionalFormatting sqref="N42">
    <cfRule type="cellIs" dxfId="3" priority="1" stopIfTrue="1" operator="between">
      <formula>0.4</formula>
      <formula>0.5</formula>
    </cfRule>
    <cfRule type="cellIs" dxfId="2" priority="2" stopIfTrue="1" operator="greaterThan">
      <formula>0.5</formula>
    </cfRule>
  </conditionalFormatting>
  <pageMargins left="0.25" right="0.25" top="0.75" bottom="0.75" header="0.3" footer="0.3"/>
  <pageSetup scale="44" orientation="landscape" r:id="rId5"/>
  <headerFooter alignWithMargins="0"/>
  <legacyDrawing r:id="rId6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Hárok2!$A$23</xm:f>
          </x14:formula1>
          <xm:sqref>B11:B15</xm:sqref>
        </x14:dataValidation>
        <x14:dataValidation type="list" allowBlank="1" showInputMessage="1" showErrorMessage="1">
          <x14:formula1>
            <xm:f>Hárok2!$A$23</xm:f>
          </x14:formula1>
          <xm:sqref>B17:B21</xm:sqref>
        </x14:dataValidation>
        <x14:dataValidation type="list" allowBlank="1" showInputMessage="1" showErrorMessage="1">
          <x14:formula1>
            <xm:f>Hárok2!$A$23</xm:f>
          </x14:formula1>
          <xm:sqref>B23:B27</xm:sqref>
        </x14:dataValidation>
        <x14:dataValidation type="list" allowBlank="1" showInputMessage="1" showErrorMessage="1">
          <x14:formula1>
            <xm:f>Hárok2!$A$23</xm:f>
          </x14:formula1>
          <xm:sqref>B29:B33</xm:sqref>
        </x14:dataValidation>
        <x14:dataValidation type="list" allowBlank="1" showInputMessage="1" showErrorMessage="1">
          <x14:formula1>
            <xm:f>Hárok2!$A$24</xm:f>
          </x14:formula1>
          <xm:sqref>B40:B42</xm:sqref>
        </x14:dataValidation>
        <x14:dataValidation type="list" allowBlank="1" showInputMessage="1" showErrorMessage="1">
          <x14:formula1>
            <xm:f>Hárok2!$A$17</xm:f>
          </x14:formula1>
          <xm:sqref>C35:C38</xm:sqref>
        </x14:dataValidation>
        <x14:dataValidation type="list" allowBlank="1" showInputMessage="1" showErrorMessage="1">
          <x14:formula1>
            <xm:f>Hárok2!$A$20</xm:f>
          </x14:formula1>
          <xm:sqref>C40:C42</xm:sqref>
        </x14:dataValidation>
        <x14:dataValidation type="list" allowBlank="1" showInputMessage="1" showErrorMessage="1">
          <x14:formula1>
            <xm:f>Hárok2!$A$23</xm:f>
          </x14:formula1>
          <xm:sqref>B5:B9</xm:sqref>
        </x14:dataValidation>
        <x14:dataValidation type="list" allowBlank="1" showInputMessage="1" showErrorMessage="1">
          <x14:formula1>
            <xm:f>Hárok2!$A$24</xm:f>
          </x14:formula1>
          <xm:sqref>B35:B38</xm:sqref>
        </x14:dataValidation>
        <x14:dataValidation type="list" allowBlank="1" showInputMessage="1" showErrorMessage="1">
          <x14:formula1>
            <xm:f>Hárok2!$A$5:$A$5</xm:f>
          </x14:formula1>
          <xm:sqref>C11:C15</xm:sqref>
        </x14:dataValidation>
        <x14:dataValidation type="list" allowBlank="1" showInputMessage="1" showErrorMessage="1">
          <x14:formula1>
            <xm:f>Hárok2!$A$2:$A$2</xm:f>
          </x14:formula1>
          <xm:sqref>C5:C9</xm:sqref>
        </x14:dataValidation>
        <x14:dataValidation type="list" allowBlank="1" showInputMessage="1" showErrorMessage="1">
          <x14:formula1>
            <xm:f>Hárok2!$A$8:$A$8</xm:f>
          </x14:formula1>
          <xm:sqref>C17:C21</xm:sqref>
        </x14:dataValidation>
        <x14:dataValidation type="list" allowBlank="1" showInputMessage="1" showErrorMessage="1">
          <x14:formula1>
            <xm:f>Hárok2!$A$11:$A$11</xm:f>
          </x14:formula1>
          <xm:sqref>C23:C27</xm:sqref>
        </x14:dataValidation>
        <x14:dataValidation type="list" allowBlank="1" showInputMessage="1" showErrorMessage="1">
          <x14:formula1>
            <xm:f>Hárok2!$A$14:$A$14</xm:f>
          </x14:formula1>
          <xm:sqref>C29:C33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>
      <selection activeCell="A24" sqref="A24"/>
    </sheetView>
  </sheetViews>
  <sheetFormatPr defaultRowHeight="12.75" x14ac:dyDescent="0.2"/>
  <sheetData>
    <row r="1" spans="1:1" x14ac:dyDescent="0.2">
      <c r="A1" s="1" t="s">
        <v>28</v>
      </c>
    </row>
    <row r="2" spans="1:1" x14ac:dyDescent="0.2">
      <c r="A2" s="26" t="s">
        <v>40</v>
      </c>
    </row>
    <row r="4" spans="1:1" x14ac:dyDescent="0.2">
      <c r="A4" s="1" t="s">
        <v>30</v>
      </c>
    </row>
    <row r="5" spans="1:1" x14ac:dyDescent="0.2">
      <c r="A5" s="26" t="s">
        <v>41</v>
      </c>
    </row>
    <row r="7" spans="1:1" x14ac:dyDescent="0.2">
      <c r="A7" s="1" t="s">
        <v>31</v>
      </c>
    </row>
    <row r="8" spans="1:1" x14ac:dyDescent="0.2">
      <c r="A8" s="26" t="s">
        <v>42</v>
      </c>
    </row>
    <row r="10" spans="1:1" x14ac:dyDescent="0.2">
      <c r="A10" s="1" t="s">
        <v>32</v>
      </c>
    </row>
    <row r="11" spans="1:1" x14ac:dyDescent="0.2">
      <c r="A11" s="26" t="s">
        <v>43</v>
      </c>
    </row>
    <row r="13" spans="1:1" x14ac:dyDescent="0.2">
      <c r="A13" s="1" t="s">
        <v>33</v>
      </c>
    </row>
    <row r="14" spans="1:1" x14ac:dyDescent="0.2">
      <c r="A14" s="26" t="s">
        <v>44</v>
      </c>
    </row>
    <row r="16" spans="1:1" x14ac:dyDescent="0.2">
      <c r="A16" s="1" t="s">
        <v>34</v>
      </c>
    </row>
    <row r="17" spans="1:1" x14ac:dyDescent="0.2">
      <c r="A17" s="26" t="s">
        <v>34</v>
      </c>
    </row>
    <row r="19" spans="1:1" x14ac:dyDescent="0.2">
      <c r="A19" s="1" t="s">
        <v>35</v>
      </c>
    </row>
    <row r="20" spans="1:1" x14ac:dyDescent="0.2">
      <c r="A20" s="26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"/>
  <sheetViews>
    <sheetView workbookViewId="0"/>
  </sheetViews>
  <sheetFormatPr defaultRowHeight="12.75" x14ac:dyDescent="0.2"/>
  <sheetData/>
  <customSheetViews>
    <customSheetView guid="{896EE694-3A16-4393-A941-E87D1AC19F7E}" state="hidden">
      <pageMargins left="0.7" right="0.7" top="0.75" bottom="0.75" header="0.3" footer="0.3"/>
      <pageSetup orientation="portrait" r:id="rId1"/>
    </customSheetView>
    <customSheetView guid="{A5362AD2-EB46-43D9-9C54-B6D7902A4243}" state="hidden">
      <pageMargins left="0.7" right="0.7" top="0.75" bottom="0.75" header="0.3" footer="0.3"/>
      <pageSetup orientation="portrait" r:id="rId2"/>
    </customSheetView>
    <customSheetView guid="{C9E417F5-11F1-48B8-AE48-5AFD033F400E}" state="hidden">
      <pageMargins left="0.7" right="0.7" top="0.75" bottom="0.75" header="0.3" footer="0.3"/>
      <pageSetup orientation="portrait" r:id="rId3"/>
    </customSheetView>
    <customSheetView guid="{3DD60855-5609-47E9-8716-47CB35314813}" state="hidden">
      <pageMargins left="0.7" right="0.7" top="0.75" bottom="0.75" header="0.3" footer="0.3"/>
      <pageSetup orientation="portrait" r:id="rId4"/>
    </customSheetView>
  </customSheetView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Rozpočet_ziadost</vt:lpstr>
      <vt:lpstr>Hárok2</vt:lpstr>
      <vt:lpstr>Hárok1</vt:lpstr>
      <vt:lpstr>Rozpočet_ziadost!Oblasť_tlače</vt:lpstr>
    </vt:vector>
  </TitlesOfParts>
  <Company>MF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 SR</dc:creator>
  <cp:lastModifiedBy>Loffayova Daniela</cp:lastModifiedBy>
  <cp:lastPrinted>2015-01-22T09:08:39Z</cp:lastPrinted>
  <dcterms:created xsi:type="dcterms:W3CDTF">2008-03-09T15:18:27Z</dcterms:created>
  <dcterms:modified xsi:type="dcterms:W3CDTF">2015-11-23T10:22:30Z</dcterms:modified>
</cp:coreProperties>
</file>